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310" firstSheet="2" activeTab="11"/>
  </bookViews>
  <sheets>
    <sheet name="Jan23" sheetId="5" r:id="rId1"/>
    <sheet name="Fev23" sheetId="1" r:id="rId2"/>
    <sheet name="Mar23" sheetId="6" r:id="rId3"/>
    <sheet name="Abr23" sheetId="7" r:id="rId4"/>
    <sheet name="Mai23" sheetId="8" r:id="rId5"/>
    <sheet name="Jun23" sheetId="9" r:id="rId6"/>
    <sheet name="Jul23" sheetId="10" r:id="rId7"/>
    <sheet name="Ago23" sheetId="11" r:id="rId8"/>
    <sheet name="Set23" sheetId="12" r:id="rId9"/>
    <sheet name="Out23" sheetId="13" r:id="rId10"/>
    <sheet name="Nov23" sheetId="14" r:id="rId11"/>
    <sheet name="Dez23" sheetId="15" r:id="rId1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14" l="1" a="1"/>
  <c r="K2" i="14" s="1"/>
  <c r="I2" i="14"/>
  <c r="K2" i="13" a="1"/>
  <c r="K2" i="13" s="1"/>
  <c r="I2" i="13"/>
  <c r="K2" i="12" a="1"/>
  <c r="K2" i="12" s="1"/>
  <c r="I2" i="12"/>
  <c r="K2" i="11" a="1"/>
  <c r="K2" i="11" s="1"/>
  <c r="I2" i="11"/>
  <c r="K2" i="10" a="1"/>
  <c r="K2" i="10" s="1"/>
  <c r="I2" i="10"/>
  <c r="K2" i="9" a="1"/>
  <c r="K2" i="9" s="1"/>
  <c r="I2" i="9"/>
  <c r="K2" i="8" a="1"/>
  <c r="K2" i="8" s="1"/>
  <c r="I2" i="8"/>
  <c r="K2" i="7" a="1"/>
  <c r="K2" i="7" s="1"/>
  <c r="I2" i="7"/>
  <c r="K2" i="6" a="1"/>
  <c r="K2" i="6" s="1"/>
  <c r="I2" i="6"/>
  <c r="K2" i="1"/>
  <c r="K2" i="1" a="1"/>
  <c r="I2" i="1"/>
  <c r="K2" i="5" a="1"/>
  <c r="K2" i="5" s="1"/>
  <c r="I2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<sst xmlns="http://schemas.openxmlformats.org/spreadsheetml/2006/main" count="511" uniqueCount="121">
  <si>
    <t>CANAL</t>
  </si>
  <si>
    <t>Telefone</t>
  </si>
  <si>
    <t>E-mail</t>
  </si>
  <si>
    <t>FalaBR</t>
  </si>
  <si>
    <t>ASSUNTO</t>
  </si>
  <si>
    <t>Remuneração dos servidores</t>
  </si>
  <si>
    <t>Setor de Promoção Pessoal/Eliane</t>
  </si>
  <si>
    <t>SITUAÇÃO</t>
  </si>
  <si>
    <t>TIPO DE
MANIFESTAÇÃO</t>
  </si>
  <si>
    <t>Sugestão</t>
  </si>
  <si>
    <t>Reclamação</t>
  </si>
  <si>
    <t>Denúncia</t>
  </si>
  <si>
    <t>Usuário pergunta qual o valor da remuneração xis</t>
  </si>
  <si>
    <t>INTERNO INTERESSADO</t>
  </si>
  <si>
    <t>PENDENTE</t>
  </si>
  <si>
    <t>EM ANDAMENTO</t>
  </si>
  <si>
    <t>ATRASO IMINENTE</t>
  </si>
  <si>
    <t>ATRASADO</t>
  </si>
  <si>
    <t>CONCLUÍD</t>
  </si>
  <si>
    <t>Nº PROCESSO
FALABR</t>
  </si>
  <si>
    <t>Nº PROCESSO
1DOC</t>
  </si>
  <si>
    <t>RESUMO DA
MANIFESTAÇÃO</t>
  </si>
  <si>
    <t>DIAS RESTANTES PARA RESPOSTA</t>
  </si>
  <si>
    <t>DATA DE RECEBIMENTO NO FALABR</t>
  </si>
  <si>
    <t>PRAZO PARA
RESPOSTA NO FALABR</t>
  </si>
  <si>
    <t>ACESSO A INFORMAÇÃO</t>
  </si>
  <si>
    <t>TIPO DE
SOLIÇITAÇÃO</t>
  </si>
  <si>
    <t>PROTOCOLO</t>
  </si>
  <si>
    <t>RESUMO DA
SOLIÇITAÇÃO</t>
  </si>
  <si>
    <t>DATA DE RECEBIMENTO DO ACESSO A INFOMAÇÃO</t>
  </si>
  <si>
    <t xml:space="preserve">PRAZO DE
RESPOSTA AO ACESSO A INFOMAÇÃO </t>
  </si>
  <si>
    <t>Administração</t>
  </si>
  <si>
    <t xml:space="preserve"> Pedido</t>
  </si>
  <si>
    <t>duodecimo 2019</t>
  </si>
  <si>
    <t>valor do duodécimo do ano de 2019</t>
  </si>
  <si>
    <t>20 DIAS</t>
  </si>
  <si>
    <t>RESOLVIDA</t>
  </si>
  <si>
    <t>Solicito resultado da votação do projeto de lei 446 e 447/2019 e cópia de atas</t>
  </si>
  <si>
    <t>Pedido</t>
  </si>
  <si>
    <t>resultados da votação dos projetos de lei 446/2019 e 447/2019</t>
  </si>
  <si>
    <t>Assessoria Legislativa</t>
  </si>
  <si>
    <t>Certidão/Declaração de Vínculo</t>
  </si>
  <si>
    <t xml:space="preserve"> Declaração e/ou Certidão de Vínculo com essa Casa Legislativa</t>
  </si>
  <si>
    <t>ouvidoria-reclamacao</t>
  </si>
  <si>
    <t>Sistema de Apoio ao Processo Legislativo - SAPL não funciona</t>
  </si>
  <si>
    <t>ite do Sistema de Apoio ao Processo Legislativo - SAPL não está funcionando</t>
  </si>
  <si>
    <t>PROJETO DE LEI ORÇAMENTÁRIA DE ARACAJU</t>
  </si>
  <si>
    <t>projeto de lei orçamentária da Prefeitura de Aracaju</t>
  </si>
  <si>
    <t>Concurso Público</t>
  </si>
  <si>
    <t>andamento do concurso público</t>
  </si>
  <si>
    <t>Projetos</t>
  </si>
  <si>
    <t>Vereadores</t>
  </si>
  <si>
    <t>Projetos desenvolvidos pelos vereadores</t>
  </si>
  <si>
    <t>Pedido da Lei nº 3.077/2002 não constante no site</t>
  </si>
  <si>
    <t>Lei Municipal nº 3.077/2002.</t>
  </si>
  <si>
    <t>Relação de gastos e assessores por gabinete (ULTIMO PEDIDO ANTES DE IR PRA IMPRENSA)</t>
  </si>
  <si>
    <t>solicitando os gastos SEPARADOS POR GABINETE!</t>
  </si>
  <si>
    <t>Despacho de determinadas proposições legislativas</t>
  </si>
  <si>
    <t xml:space="preserve"> 24/05/2019</t>
  </si>
  <si>
    <t>despacho de cada uma das proposições</t>
  </si>
  <si>
    <t>Relação de gastos e assessores por gabinete</t>
  </si>
  <si>
    <t xml:space="preserve"> pedido de informações, protocolo 20190529111741</t>
  </si>
  <si>
    <t>acesso aos anexos do PLC Número: 2/2019, já aprovado na CMA</t>
  </si>
  <si>
    <t>Projeto de Lei Complementar Número: 2/2019 Data: 18/06/2019</t>
  </si>
  <si>
    <t>Protocolo nº 20190523010740 não resolvido</t>
  </si>
  <si>
    <t xml:space="preserve"> pedido de informações à ouvidoria tombado sob o nº 20190523010740</t>
  </si>
  <si>
    <t>Leis votadas</t>
  </si>
  <si>
    <t>Duvidas</t>
  </si>
  <si>
    <t xml:space="preserve"> leis e os projetos de lei votados pelos vereadores nos anos de 2018 e 2017</t>
  </si>
  <si>
    <t>projeto de lei complementar 02/2019</t>
  </si>
  <si>
    <t xml:space="preserve">envio/disponibilização dos anexos I à X do projeto de lei complementar 02/2019 </t>
  </si>
  <si>
    <t>Acesso aos anexos do novo organograma</t>
  </si>
  <si>
    <t xml:space="preserve"> PLC 02/2019 foi aprovado e pode ser consultado</t>
  </si>
  <si>
    <t>Finanças</t>
  </si>
  <si>
    <t>solicitar o Decreto Legislativo publicado pela Câmara Municipal</t>
  </si>
  <si>
    <t>Relatório de Gestão 2018</t>
  </si>
  <si>
    <t xml:space="preserve">solicitar o relatório de gestão da CMA no ano de 2018 </t>
  </si>
  <si>
    <t>Existência de regulamentações</t>
  </si>
  <si>
    <t xml:space="preserve"> obter informações acerca da existência ou não de regulamentações ou projetos de regulamentação que disponham sobre (i) aplicativos de transporte</t>
  </si>
  <si>
    <t>Numero de assessores</t>
  </si>
  <si>
    <t xml:space="preserve"> numero de assessores de cada vereador </t>
  </si>
  <si>
    <t>Pedido de informação</t>
  </si>
  <si>
    <t>pesquisa sobre governança corporativa nas Casas Legislativas brasileira</t>
  </si>
  <si>
    <t>Concurso da Câmara</t>
  </si>
  <si>
    <t>Ouvidoria</t>
  </si>
  <si>
    <t>quando sairá o edital do concurso da Câmara de vereadores</t>
  </si>
  <si>
    <t>Dispensa de Licitação 001/2019 - Suspeita de fraude</t>
  </si>
  <si>
    <t>Denuncia</t>
  </si>
  <si>
    <t>Edivaldo Nogueira, licitou por Dispensa de Licitação (nº 001/2019), conforme Lei 8666/93</t>
  </si>
  <si>
    <t>Estágio</t>
  </si>
  <si>
    <t xml:space="preserve"> oportunidade de estagiar na Câmara de Vereadores de Aracaju</t>
  </si>
  <si>
    <t>Existência e andamento de projeto de Lei sobre estrutura da câmara e projeto de Resolução sobre regimento interno</t>
  </si>
  <si>
    <t>Resolução sobre regimento interno alterando ou revogando a RESOLUÇÃO Nº 18 DE 11 DE JANEIRO DE 1971</t>
  </si>
  <si>
    <t>Situação de Servidor desta Casa Legislativa</t>
  </si>
  <si>
    <t xml:space="preserve"> informações abertas sobre o Servidor Efetivo desta Casa Casa Legislativa</t>
  </si>
  <si>
    <t>Avaliação do Portal</t>
  </si>
  <si>
    <t>avaliando o Portal de Transparência</t>
  </si>
  <si>
    <t xml:space="preserve"> 23/05/2019</t>
  </si>
  <si>
    <t>Emendas parlamentares participativas</t>
  </si>
  <si>
    <t>realização de uma pesquisa</t>
  </si>
  <si>
    <t>Saúde pública</t>
  </si>
  <si>
    <t>quantitativo de médicos que atendem nas unidades básicas de saúde do bairro Luzia, no mês de maio de 2019</t>
  </si>
  <si>
    <t>Informação sobre centrais telefonicas - termos de referência, indicadores e mensuração de eficiência.</t>
  </si>
  <si>
    <t xml:space="preserve"> 03/05/2019</t>
  </si>
  <si>
    <t>Lei de proteção de dados pessoais</t>
  </si>
  <si>
    <t>Concurso</t>
  </si>
  <si>
    <t xml:space="preserve"> aprovado o concurso para este ano</t>
  </si>
  <si>
    <t>Remuneração efetivos</t>
  </si>
  <si>
    <t xml:space="preserve"> 09/03/2019</t>
  </si>
  <si>
    <t xml:space="preserve"> remuneração atual do final de carreira dos cargos efetivos dessa Câmara</t>
  </si>
  <si>
    <t>Acessibilidade urbana</t>
  </si>
  <si>
    <t xml:space="preserve"> lei de acessibilidade urbana para cadeirantes. </t>
  </si>
  <si>
    <t>Refente ao Concurso da Câmara Municipal</t>
  </si>
  <si>
    <t xml:space="preserve">andamento e sobre a veracidade </t>
  </si>
  <si>
    <t>Valores dos auxílios alimentação e saúde.</t>
  </si>
  <si>
    <t>valores dos auxílios alimentação e saúde</t>
  </si>
  <si>
    <t>Gostara de ter acesso a servidores da Camara</t>
  </si>
  <si>
    <t xml:space="preserve"> informação referente a quantidade de servidores da camara</t>
  </si>
  <si>
    <t xml:space="preserve"> 09/01/2019</t>
  </si>
  <si>
    <t>SOLICITAÇÃO DE EDITAL - LICITAÇÃO - LOCAÇÃO DE VEÍCULOS 2019</t>
  </si>
  <si>
    <t xml:space="preserve"> informações do setor de licitação referente ao certame que irá acontecer para locação de veículos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</si>
</sst>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7"/>
      </patternFill>
    </fill>
    <fill>
      <patternFill patternType="solid">
        <fgColor theme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</cellStyleXfs>
  <cellXfs count="24">
    <xf numFmtId="0" fontId="0" fillId="0" borderId="0" xfId="0"/>
    <xf numFmtId="0" fontId="1" fillId="2" borderId="1" xfId="1" applyFont="1" applyBorder="1" applyAlignment="1">
      <alignment horizontal="center" vertical="center" wrapText="1"/>
    </xf>
    <xf numFmtId="0" fontId="1" fillId="2" borderId="1" xfId="1" applyFont="1" applyBorder="1" applyAlignment="1">
      <alignment horizontal="center" vertical="center"/>
    </xf>
    <xf numFmtId="0" fontId="0" fillId="5" borderId="1" xfId="0" applyFill="1" applyBorder="1"/>
    <xf numFmtId="0" fontId="0" fillId="6" borderId="1" xfId="0" applyFill="1" applyBorder="1"/>
    <xf numFmtId="14" fontId="0" fillId="7" borderId="1" xfId="0" applyNumberFormat="1" applyFill="1" applyBorder="1"/>
    <xf numFmtId="0" fontId="0" fillId="7" borderId="1" xfId="0" applyFill="1" applyBorder="1"/>
    <xf numFmtId="0" fontId="1" fillId="9" borderId="1" xfId="2" applyFont="1" applyFill="1" applyBorder="1" applyAlignment="1">
      <alignment horizontal="center" vertical="center" wrapText="1"/>
    </xf>
    <xf numFmtId="0" fontId="1" fillId="9" borderId="1" xfId="2" applyFont="1" applyFill="1" applyBorder="1" applyAlignment="1">
      <alignment horizontal="center" vertical="center"/>
    </xf>
    <xf numFmtId="0" fontId="1" fillId="8" borderId="1" xfId="3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7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vertical="center"/>
    </xf>
    <xf numFmtId="12" fontId="1" fillId="2" borderId="1" xfId="1" applyNumberFormat="1" applyFont="1" applyBorder="1" applyAlignment="1">
      <alignment horizontal="center" vertical="center" wrapText="1"/>
    </xf>
    <xf numFmtId="12" fontId="0" fillId="5" borderId="1" xfId="0" applyNumberFormat="1" applyFill="1" applyBorder="1" applyAlignment="1">
      <alignment horizontal="center" vertical="center"/>
    </xf>
    <xf numFmtId="14" fontId="0" fillId="7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1" fillId="11" borderId="1" xfId="3" applyFont="1" applyFill="1" applyBorder="1" applyAlignment="1">
      <alignment horizontal="center" vertical="center" wrapText="1"/>
    </xf>
    <xf numFmtId="0" fontId="0" fillId="5" borderId="1" xfId="0" applyFill="1" applyBorder="1" applyAlignment="1">
      <alignment wrapText="1"/>
    </xf>
    <xf numFmtId="0" fontId="0" fillId="5" borderId="1" xfId="0" applyFill="1" applyBorder="1" applyAlignment="1">
      <alignment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 wrapText="1"/>
    </xf>
  </cellXfs>
  <cellStyles count="4">
    <cellStyle name="Ênfase1" xfId="1" builtinId="29"/>
    <cellStyle name="Ênfase4" xfId="2" builtinId="41"/>
    <cellStyle name="Ênfase6" xfId="3" builtinId="49"/>
    <cellStyle name="Normal" xfId="0" builtinId="0"/>
  </cellStyles>
  <dxfs count="24"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5050"/>
        </patternFill>
      </fill>
    </dxf>
  </dxfs>
  <tableStyles count="0" defaultTableStyle="TableStyleMedium2" defaultPivotStyle="PivotStyleLight16"/>
  <colors>
    <mruColors>
      <color rgb="FFCCCCFF"/>
      <color rgb="FFFF5050"/>
      <color rgb="FFFF000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topLeftCell="B1" zoomScale="70" zoomScaleNormal="70" workbookViewId="0">
      <selection activeCell="B1" sqref="A1:XFD1048576"/>
    </sheetView>
  </sheetViews>
  <sheetFormatPr defaultRowHeight="15" x14ac:dyDescent="0.25"/>
  <cols>
    <col min="1" max="1" width="9.140625" style="3"/>
    <col min="2" max="2" width="19.85546875" style="3" customWidth="1"/>
    <col min="3" max="3" width="20.42578125" style="3" bestFit="1" customWidth="1"/>
    <col min="4" max="4" width="28.42578125" style="3" bestFit="1" customWidth="1"/>
    <col min="5" max="5" width="48.5703125" style="3" bestFit="1" customWidth="1"/>
    <col min="6" max="6" width="18.140625" style="4" bestFit="1" customWidth="1"/>
    <col min="7" max="7" width="34.5703125" style="4" bestFit="1" customWidth="1"/>
    <col min="8" max="8" width="29.5703125" style="6" bestFit="1" customWidth="1"/>
    <col min="9" max="9" width="20.7109375" style="6" bestFit="1" customWidth="1"/>
    <col min="10" max="10" width="22.140625" style="6" bestFit="1" customWidth="1"/>
    <col min="11" max="11" width="24" style="10" bestFit="1" customWidth="1"/>
  </cols>
  <sheetData>
    <row r="1" spans="1:12" ht="30" x14ac:dyDescent="0.25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25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1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25">
      <c r="A3" s="3" t="s">
        <v>2</v>
      </c>
      <c r="B3" s="3" t="s">
        <v>10</v>
      </c>
      <c r="L3" t="s">
        <v>15</v>
      </c>
    </row>
    <row r="4" spans="1:12" x14ac:dyDescent="0.25">
      <c r="A4" s="3" t="s">
        <v>3</v>
      </c>
      <c r="B4" s="3" t="s">
        <v>11</v>
      </c>
      <c r="L4" t="s">
        <v>16</v>
      </c>
    </row>
    <row r="5" spans="1:12" x14ac:dyDescent="0.25">
      <c r="H5" s="5"/>
      <c r="L5" t="s">
        <v>17</v>
      </c>
    </row>
    <row r="6" spans="1:12" x14ac:dyDescent="0.25">
      <c r="L6" t="s">
        <v>18</v>
      </c>
    </row>
  </sheetData>
  <conditionalFormatting sqref="K2">
    <cfRule type="containsText" dxfId="23" priority="1" operator="containsText" text="ATRASADO">
      <formula>NOT(ISERROR(SEARCH("ATRASADO",K2)))</formula>
    </cfRule>
    <cfRule type="containsText" dxfId="22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workbookViewId="0">
      <selection sqref="A1:XFD1048576"/>
    </sheetView>
  </sheetViews>
  <sheetFormatPr defaultRowHeight="15" x14ac:dyDescent="0.25"/>
  <cols>
    <col min="1" max="1" width="9.140625" style="3"/>
    <col min="2" max="2" width="19.85546875" style="3" customWidth="1"/>
    <col min="3" max="3" width="20.42578125" style="3" bestFit="1" customWidth="1"/>
    <col min="4" max="4" width="28.42578125" style="3" bestFit="1" customWidth="1"/>
    <col min="5" max="5" width="48.5703125" style="3" bestFit="1" customWidth="1"/>
    <col min="6" max="6" width="18.140625" style="4" bestFit="1" customWidth="1"/>
    <col min="7" max="7" width="34.5703125" style="4" bestFit="1" customWidth="1"/>
    <col min="8" max="8" width="29.5703125" style="6" bestFit="1" customWidth="1"/>
    <col min="9" max="9" width="20.7109375" style="6" bestFit="1" customWidth="1"/>
    <col min="10" max="10" width="22.140625" style="6" bestFit="1" customWidth="1"/>
    <col min="11" max="11" width="24" style="10" bestFit="1" customWidth="1"/>
  </cols>
  <sheetData>
    <row r="1" spans="1:12" ht="30" x14ac:dyDescent="0.25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25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1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25">
      <c r="A3" s="3" t="s">
        <v>2</v>
      </c>
      <c r="B3" s="3" t="s">
        <v>10</v>
      </c>
      <c r="L3" t="s">
        <v>15</v>
      </c>
    </row>
    <row r="4" spans="1:12" x14ac:dyDescent="0.25">
      <c r="A4" s="3" t="s">
        <v>3</v>
      </c>
      <c r="B4" s="3" t="s">
        <v>11</v>
      </c>
      <c r="L4" t="s">
        <v>16</v>
      </c>
    </row>
    <row r="5" spans="1:12" x14ac:dyDescent="0.25">
      <c r="H5" s="5"/>
      <c r="L5" t="s">
        <v>17</v>
      </c>
    </row>
    <row r="6" spans="1:12" x14ac:dyDescent="0.25">
      <c r="L6" t="s">
        <v>18</v>
      </c>
    </row>
  </sheetData>
  <conditionalFormatting sqref="K2">
    <cfRule type="containsText" dxfId="5" priority="1" operator="containsText" text="ATRASADO">
      <formula>NOT(ISERROR(SEARCH("ATRASADO",K2)))</formula>
    </cfRule>
    <cfRule type="containsText" dxfId="4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workbookViewId="0">
      <selection sqref="A1:XFD1048576"/>
    </sheetView>
  </sheetViews>
  <sheetFormatPr defaultRowHeight="15" x14ac:dyDescent="0.25"/>
  <cols>
    <col min="1" max="1" width="9.140625" style="3"/>
    <col min="2" max="2" width="19.85546875" style="3" customWidth="1"/>
    <col min="3" max="3" width="20.42578125" style="3" bestFit="1" customWidth="1"/>
    <col min="4" max="4" width="28.42578125" style="3" bestFit="1" customWidth="1"/>
    <col min="5" max="5" width="48.5703125" style="3" bestFit="1" customWidth="1"/>
    <col min="6" max="6" width="18.140625" style="4" bestFit="1" customWidth="1"/>
    <col min="7" max="7" width="34.5703125" style="4" bestFit="1" customWidth="1"/>
    <col min="8" max="8" width="29.5703125" style="6" bestFit="1" customWidth="1"/>
    <col min="9" max="9" width="20.7109375" style="6" bestFit="1" customWidth="1"/>
    <col min="10" max="10" width="22.140625" style="6" bestFit="1" customWidth="1"/>
    <col min="11" max="11" width="24" style="10" bestFit="1" customWidth="1"/>
  </cols>
  <sheetData>
    <row r="1" spans="1:12" ht="30" x14ac:dyDescent="0.25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25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1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25">
      <c r="A3" s="3" t="s">
        <v>2</v>
      </c>
      <c r="B3" s="3" t="s">
        <v>10</v>
      </c>
      <c r="L3" t="s">
        <v>15</v>
      </c>
    </row>
    <row r="4" spans="1:12" x14ac:dyDescent="0.25">
      <c r="A4" s="3" t="s">
        <v>3</v>
      </c>
      <c r="B4" s="3" t="s">
        <v>11</v>
      </c>
      <c r="L4" t="s">
        <v>16</v>
      </c>
    </row>
    <row r="5" spans="1:12" x14ac:dyDescent="0.25">
      <c r="H5" s="5"/>
      <c r="L5" t="s">
        <v>17</v>
      </c>
    </row>
    <row r="6" spans="1:12" x14ac:dyDescent="0.25">
      <c r="L6" t="s">
        <v>18</v>
      </c>
    </row>
  </sheetData>
  <conditionalFormatting sqref="K2">
    <cfRule type="containsText" dxfId="3" priority="1" operator="containsText" text="ATRASADO">
      <formula>NOT(ISERROR(SEARCH("ATRASADO",K2)))</formula>
    </cfRule>
    <cfRule type="containsText" dxfId="2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abSelected="1" topLeftCell="A31" workbookViewId="0">
      <selection activeCell="D48" sqref="D48"/>
    </sheetView>
  </sheetViews>
  <sheetFormatPr defaultRowHeight="15" x14ac:dyDescent="0.25"/>
  <cols>
    <col min="1" max="1" width="14.5703125" style="12" customWidth="1"/>
    <col min="2" max="2" width="18" style="12" customWidth="1"/>
    <col min="3" max="3" width="19.28515625" style="15" customWidth="1"/>
    <col min="4" max="4" width="28.42578125" style="3" bestFit="1" customWidth="1"/>
    <col min="5" max="5" width="41.5703125" style="22" customWidth="1"/>
    <col min="6" max="6" width="23.85546875" style="10" customWidth="1"/>
    <col min="7" max="7" width="20.7109375" style="10" bestFit="1" customWidth="1"/>
    <col min="8" max="8" width="24" style="17" bestFit="1" customWidth="1"/>
  </cols>
  <sheetData>
    <row r="1" spans="1:8" ht="39.75" customHeight="1" x14ac:dyDescent="0.25">
      <c r="A1" s="1" t="s">
        <v>25</v>
      </c>
      <c r="B1" s="1" t="s">
        <v>26</v>
      </c>
      <c r="C1" s="14" t="s">
        <v>27</v>
      </c>
      <c r="D1" s="2" t="s">
        <v>4</v>
      </c>
      <c r="E1" s="1" t="s">
        <v>28</v>
      </c>
      <c r="F1" s="9" t="s">
        <v>29</v>
      </c>
      <c r="G1" s="9" t="s">
        <v>30</v>
      </c>
      <c r="H1" s="18" t="s">
        <v>7</v>
      </c>
    </row>
    <row r="2" spans="1:8" ht="23.25" customHeight="1" x14ac:dyDescent="0.25">
      <c r="A2" s="12" t="s">
        <v>31</v>
      </c>
      <c r="B2" s="12" t="s">
        <v>32</v>
      </c>
      <c r="C2" s="15">
        <v>20191230091751</v>
      </c>
      <c r="D2" s="3" t="s">
        <v>33</v>
      </c>
      <c r="E2" s="22" t="s">
        <v>34</v>
      </c>
      <c r="F2" s="16">
        <v>43829</v>
      </c>
      <c r="G2" s="16" t="s">
        <v>35</v>
      </c>
      <c r="H2" s="17" t="s">
        <v>36</v>
      </c>
    </row>
    <row r="3" spans="1:8" ht="45" x14ac:dyDescent="0.25">
      <c r="A3" s="21" t="s">
        <v>40</v>
      </c>
      <c r="B3" s="12" t="s">
        <v>38</v>
      </c>
      <c r="C3" s="15">
        <v>20191217112454</v>
      </c>
      <c r="D3" s="20" t="s">
        <v>37</v>
      </c>
      <c r="E3" s="23" t="s">
        <v>39</v>
      </c>
      <c r="F3" s="16">
        <v>43816</v>
      </c>
      <c r="G3" s="10" t="s">
        <v>35</v>
      </c>
      <c r="H3" s="17" t="s">
        <v>36</v>
      </c>
    </row>
    <row r="4" spans="1:8" ht="30" x14ac:dyDescent="0.25">
      <c r="A4" s="12" t="s">
        <v>31</v>
      </c>
      <c r="B4" s="12" t="s">
        <v>38</v>
      </c>
      <c r="C4" s="15">
        <v>20191202143850</v>
      </c>
      <c r="D4" s="13" t="s">
        <v>41</v>
      </c>
      <c r="E4" s="23" t="s">
        <v>42</v>
      </c>
      <c r="F4" s="16">
        <v>43801</v>
      </c>
      <c r="G4" s="10" t="s">
        <v>35</v>
      </c>
      <c r="H4" s="17" t="s">
        <v>36</v>
      </c>
    </row>
    <row r="5" spans="1:8" ht="45" x14ac:dyDescent="0.25">
      <c r="A5" s="12" t="s">
        <v>31</v>
      </c>
      <c r="B5" s="12" t="s">
        <v>43</v>
      </c>
      <c r="C5" s="15">
        <v>20191119094906</v>
      </c>
      <c r="D5" s="20" t="s">
        <v>44</v>
      </c>
      <c r="E5" s="23" t="s">
        <v>45</v>
      </c>
      <c r="F5" s="16">
        <v>43788</v>
      </c>
      <c r="G5" s="10" t="s">
        <v>35</v>
      </c>
      <c r="H5" s="17" t="s">
        <v>36</v>
      </c>
    </row>
    <row r="6" spans="1:8" ht="30.75" customHeight="1" x14ac:dyDescent="0.25">
      <c r="A6" s="21" t="s">
        <v>40</v>
      </c>
      <c r="B6" s="12" t="s">
        <v>38</v>
      </c>
      <c r="C6" s="15">
        <v>20191031201914</v>
      </c>
      <c r="D6" s="19" t="s">
        <v>46</v>
      </c>
      <c r="E6" s="23" t="s">
        <v>47</v>
      </c>
      <c r="F6" s="16">
        <v>43769</v>
      </c>
      <c r="G6" s="10" t="s">
        <v>35</v>
      </c>
      <c r="H6" s="17" t="s">
        <v>36</v>
      </c>
    </row>
    <row r="7" spans="1:8" x14ac:dyDescent="0.25">
      <c r="A7" s="12" t="s">
        <v>31</v>
      </c>
      <c r="B7" s="12" t="s">
        <v>38</v>
      </c>
      <c r="C7" s="15">
        <v>20191011120813</v>
      </c>
      <c r="D7" s="3" t="s">
        <v>48</v>
      </c>
      <c r="E7" s="22" t="s">
        <v>49</v>
      </c>
      <c r="F7" s="16">
        <v>43749</v>
      </c>
      <c r="G7" s="10" t="s">
        <v>35</v>
      </c>
      <c r="H7" s="17" t="s">
        <v>36</v>
      </c>
    </row>
    <row r="8" spans="1:8" x14ac:dyDescent="0.25">
      <c r="A8" s="12" t="s">
        <v>51</v>
      </c>
      <c r="B8" s="12" t="s">
        <v>38</v>
      </c>
      <c r="C8" s="15">
        <v>20191003153157</v>
      </c>
      <c r="D8" s="3" t="s">
        <v>50</v>
      </c>
      <c r="E8" s="22" t="s">
        <v>52</v>
      </c>
      <c r="F8" s="16">
        <v>43741</v>
      </c>
      <c r="G8" s="10" t="s">
        <v>35</v>
      </c>
      <c r="H8" s="17" t="s">
        <v>36</v>
      </c>
    </row>
    <row r="9" spans="1:8" ht="30" x14ac:dyDescent="0.25">
      <c r="A9" s="21" t="s">
        <v>40</v>
      </c>
      <c r="B9" s="12" t="s">
        <v>38</v>
      </c>
      <c r="C9" s="15">
        <v>20190920112954</v>
      </c>
      <c r="D9" s="19" t="s">
        <v>53</v>
      </c>
      <c r="E9" s="22" t="s">
        <v>54</v>
      </c>
      <c r="F9" s="16">
        <v>43728</v>
      </c>
      <c r="G9" s="10" t="s">
        <v>35</v>
      </c>
      <c r="H9" s="17" t="s">
        <v>36</v>
      </c>
    </row>
    <row r="10" spans="1:8" ht="57" customHeight="1" x14ac:dyDescent="0.25">
      <c r="A10" s="12" t="s">
        <v>31</v>
      </c>
      <c r="B10" s="12" t="s">
        <v>38</v>
      </c>
      <c r="C10" s="15">
        <v>20190827104443</v>
      </c>
      <c r="D10" s="20" t="s">
        <v>55</v>
      </c>
      <c r="E10" s="23" t="s">
        <v>56</v>
      </c>
      <c r="F10" s="16">
        <v>43704</v>
      </c>
      <c r="G10" s="10" t="s">
        <v>35</v>
      </c>
      <c r="H10" s="17" t="s">
        <v>36</v>
      </c>
    </row>
    <row r="11" spans="1:8" ht="34.5" customHeight="1" x14ac:dyDescent="0.25">
      <c r="A11" s="12" t="s">
        <v>31</v>
      </c>
      <c r="B11" s="12" t="s">
        <v>38</v>
      </c>
      <c r="C11" s="15">
        <v>20190524144247</v>
      </c>
      <c r="D11" s="20" t="s">
        <v>57</v>
      </c>
      <c r="E11" s="22" t="s">
        <v>59</v>
      </c>
      <c r="F11" s="10" t="s">
        <v>58</v>
      </c>
      <c r="G11" s="10" t="s">
        <v>35</v>
      </c>
      <c r="H11" s="17" t="s">
        <v>36</v>
      </c>
    </row>
    <row r="12" spans="1:8" ht="30" x14ac:dyDescent="0.25">
      <c r="A12" s="12" t="s">
        <v>31</v>
      </c>
      <c r="B12" s="12" t="s">
        <v>38</v>
      </c>
      <c r="C12" s="15">
        <v>20190813155548</v>
      </c>
      <c r="D12" s="20" t="s">
        <v>60</v>
      </c>
      <c r="E12" s="23" t="s">
        <v>61</v>
      </c>
      <c r="F12" s="16">
        <v>43690</v>
      </c>
      <c r="G12" s="10" t="s">
        <v>35</v>
      </c>
      <c r="H12" s="17" t="s">
        <v>36</v>
      </c>
    </row>
    <row r="13" spans="1:8" ht="45" x14ac:dyDescent="0.25">
      <c r="A13" s="12" t="s">
        <v>31</v>
      </c>
      <c r="B13" s="12" t="s">
        <v>38</v>
      </c>
      <c r="C13" s="15">
        <v>20190628054311</v>
      </c>
      <c r="D13" s="20" t="s">
        <v>62</v>
      </c>
      <c r="E13" s="23" t="s">
        <v>63</v>
      </c>
      <c r="F13" s="16">
        <v>43644</v>
      </c>
      <c r="G13" s="10" t="s">
        <v>35</v>
      </c>
      <c r="H13" s="17" t="s">
        <v>36</v>
      </c>
    </row>
    <row r="14" spans="1:8" ht="30" x14ac:dyDescent="0.25">
      <c r="A14" s="12" t="s">
        <v>31</v>
      </c>
      <c r="B14" s="12" t="s">
        <v>38</v>
      </c>
      <c r="C14" s="15">
        <v>20190610175445</v>
      </c>
      <c r="D14" s="19" t="s">
        <v>64</v>
      </c>
      <c r="E14" s="23" t="s">
        <v>65</v>
      </c>
      <c r="F14" s="16">
        <v>43626</v>
      </c>
      <c r="G14" s="10" t="s">
        <v>35</v>
      </c>
      <c r="H14" s="17" t="s">
        <v>36</v>
      </c>
    </row>
    <row r="15" spans="1:8" ht="30" x14ac:dyDescent="0.25">
      <c r="A15" s="21" t="s">
        <v>40</v>
      </c>
      <c r="B15" s="12" t="s">
        <v>67</v>
      </c>
      <c r="C15" s="15">
        <v>20190816131412</v>
      </c>
      <c r="D15" s="13" t="s">
        <v>66</v>
      </c>
      <c r="E15" s="23" t="s">
        <v>68</v>
      </c>
      <c r="F15" s="16">
        <v>43693</v>
      </c>
      <c r="G15" s="10" t="s">
        <v>35</v>
      </c>
      <c r="H15" s="17" t="s">
        <v>36</v>
      </c>
    </row>
    <row r="16" spans="1:8" ht="30" x14ac:dyDescent="0.25">
      <c r="A16" s="12" t="s">
        <v>31</v>
      </c>
      <c r="B16" s="12" t="s">
        <v>38</v>
      </c>
      <c r="C16" s="15">
        <v>20190822171528</v>
      </c>
      <c r="D16" s="19" t="s">
        <v>69</v>
      </c>
      <c r="E16" s="23" t="s">
        <v>70</v>
      </c>
      <c r="F16" s="16">
        <v>43699</v>
      </c>
      <c r="G16" s="10" t="s">
        <v>35</v>
      </c>
      <c r="H16" s="17" t="s">
        <v>36</v>
      </c>
    </row>
    <row r="17" spans="1:8" ht="30" x14ac:dyDescent="0.25">
      <c r="A17" s="12" t="s">
        <v>31</v>
      </c>
      <c r="B17" s="12" t="s">
        <v>38</v>
      </c>
      <c r="C17" s="15">
        <v>20190730113809</v>
      </c>
      <c r="D17" s="19" t="s">
        <v>71</v>
      </c>
      <c r="E17" s="23" t="s">
        <v>72</v>
      </c>
      <c r="F17" s="16">
        <v>43676</v>
      </c>
      <c r="G17" s="10" t="s">
        <v>35</v>
      </c>
      <c r="H17" s="17" t="s">
        <v>36</v>
      </c>
    </row>
    <row r="18" spans="1:8" ht="30" x14ac:dyDescent="0.25">
      <c r="A18" s="12" t="s">
        <v>31</v>
      </c>
      <c r="B18" s="12" t="s">
        <v>38</v>
      </c>
      <c r="C18" s="15">
        <v>20190813190302</v>
      </c>
      <c r="D18" s="13" t="s">
        <v>73</v>
      </c>
      <c r="E18" s="23" t="s">
        <v>74</v>
      </c>
      <c r="F18" s="16">
        <v>43690</v>
      </c>
      <c r="G18" s="10" t="s">
        <v>35</v>
      </c>
      <c r="H18" s="17" t="s">
        <v>36</v>
      </c>
    </row>
    <row r="19" spans="1:8" ht="30" x14ac:dyDescent="0.25">
      <c r="A19" s="12" t="s">
        <v>31</v>
      </c>
      <c r="B19" s="12" t="s">
        <v>38</v>
      </c>
      <c r="C19" s="15">
        <v>20190816125755</v>
      </c>
      <c r="D19" s="13" t="s">
        <v>75</v>
      </c>
      <c r="E19" s="23" t="s">
        <v>76</v>
      </c>
      <c r="F19" s="16">
        <v>43693</v>
      </c>
      <c r="G19" s="10" t="s">
        <v>35</v>
      </c>
      <c r="H19" s="17" t="s">
        <v>36</v>
      </c>
    </row>
    <row r="20" spans="1:8" ht="60" x14ac:dyDescent="0.25">
      <c r="A20" s="12" t="s">
        <v>31</v>
      </c>
      <c r="B20" s="12" t="s">
        <v>38</v>
      </c>
      <c r="C20" s="15">
        <v>20190524144619</v>
      </c>
      <c r="D20" s="13" t="s">
        <v>77</v>
      </c>
      <c r="E20" s="23" t="s">
        <v>78</v>
      </c>
      <c r="F20" s="16">
        <v>43609</v>
      </c>
      <c r="G20" s="10" t="s">
        <v>35</v>
      </c>
      <c r="H20" s="17" t="s">
        <v>36</v>
      </c>
    </row>
    <row r="21" spans="1:8" x14ac:dyDescent="0.25">
      <c r="A21" s="12" t="s">
        <v>31</v>
      </c>
      <c r="B21" s="12" t="s">
        <v>38</v>
      </c>
      <c r="C21" s="15">
        <v>20190529111741</v>
      </c>
      <c r="D21" s="3" t="s">
        <v>79</v>
      </c>
      <c r="E21" s="22" t="s">
        <v>80</v>
      </c>
      <c r="F21" s="16">
        <v>43614</v>
      </c>
      <c r="G21" s="10" t="s">
        <v>35</v>
      </c>
      <c r="H21" s="17" t="s">
        <v>36</v>
      </c>
    </row>
    <row r="22" spans="1:8" ht="30" x14ac:dyDescent="0.25">
      <c r="A22" s="12" t="s">
        <v>31</v>
      </c>
      <c r="B22" s="12" t="s">
        <v>38</v>
      </c>
      <c r="C22" s="15">
        <v>20190729174603</v>
      </c>
      <c r="D22" s="13" t="s">
        <v>81</v>
      </c>
      <c r="E22" s="23" t="s">
        <v>82</v>
      </c>
      <c r="F22" s="16">
        <v>43675</v>
      </c>
      <c r="G22" s="10" t="s">
        <v>35</v>
      </c>
      <c r="H22" s="17" t="s">
        <v>36</v>
      </c>
    </row>
    <row r="23" spans="1:8" ht="30" x14ac:dyDescent="0.25">
      <c r="A23" s="12" t="s">
        <v>84</v>
      </c>
      <c r="B23" s="12" t="s">
        <v>67</v>
      </c>
      <c r="C23" s="15">
        <v>20190722090450</v>
      </c>
      <c r="D23" s="13" t="s">
        <v>83</v>
      </c>
      <c r="E23" s="23" t="s">
        <v>85</v>
      </c>
      <c r="F23" s="16">
        <v>43668</v>
      </c>
      <c r="G23" s="10" t="s">
        <v>35</v>
      </c>
      <c r="H23" s="17" t="s">
        <v>36</v>
      </c>
    </row>
    <row r="24" spans="1:8" ht="30" x14ac:dyDescent="0.25">
      <c r="A24" s="12" t="s">
        <v>84</v>
      </c>
      <c r="B24" s="12" t="s">
        <v>87</v>
      </c>
      <c r="C24" s="15">
        <v>20190621084940</v>
      </c>
      <c r="D24" s="19" t="s">
        <v>86</v>
      </c>
      <c r="E24" s="23" t="s">
        <v>88</v>
      </c>
      <c r="F24" s="16">
        <v>43637</v>
      </c>
      <c r="G24" s="10" t="s">
        <v>35</v>
      </c>
      <c r="H24" s="17" t="s">
        <v>36</v>
      </c>
    </row>
    <row r="25" spans="1:8" ht="30" x14ac:dyDescent="0.25">
      <c r="A25" s="12" t="s">
        <v>31</v>
      </c>
      <c r="B25" s="12" t="s">
        <v>67</v>
      </c>
      <c r="C25" s="15">
        <v>20190430085454</v>
      </c>
      <c r="D25" s="13" t="s">
        <v>89</v>
      </c>
      <c r="E25" s="23" t="s">
        <v>90</v>
      </c>
      <c r="F25" s="16">
        <v>43585</v>
      </c>
      <c r="G25" s="10" t="s">
        <v>35</v>
      </c>
      <c r="H25" s="17" t="s">
        <v>36</v>
      </c>
    </row>
    <row r="26" spans="1:8" ht="75" x14ac:dyDescent="0.25">
      <c r="A26" s="12" t="s">
        <v>31</v>
      </c>
      <c r="B26" s="12" t="s">
        <v>38</v>
      </c>
      <c r="C26" s="15">
        <v>20190523010740</v>
      </c>
      <c r="D26" s="19" t="s">
        <v>91</v>
      </c>
      <c r="E26" s="23" t="s">
        <v>92</v>
      </c>
      <c r="F26" s="16">
        <v>43608</v>
      </c>
      <c r="G26" s="10" t="s">
        <v>35</v>
      </c>
      <c r="H26" s="17" t="s">
        <v>36</v>
      </c>
    </row>
    <row r="27" spans="1:8" ht="30" x14ac:dyDescent="0.25">
      <c r="A27" s="12" t="s">
        <v>31</v>
      </c>
      <c r="B27" s="12" t="s">
        <v>38</v>
      </c>
      <c r="C27" s="15">
        <v>20190524092213</v>
      </c>
      <c r="D27" s="19" t="s">
        <v>93</v>
      </c>
      <c r="E27" s="23" t="s">
        <v>94</v>
      </c>
      <c r="F27" s="10" t="s">
        <v>58</v>
      </c>
      <c r="G27" s="10" t="s">
        <v>35</v>
      </c>
      <c r="H27" s="17" t="s">
        <v>36</v>
      </c>
    </row>
    <row r="28" spans="1:8" x14ac:dyDescent="0.25">
      <c r="A28" s="12" t="s">
        <v>31</v>
      </c>
      <c r="B28" s="12" t="s">
        <v>38</v>
      </c>
      <c r="C28" s="15">
        <v>20190523112934</v>
      </c>
      <c r="D28" s="3" t="s">
        <v>95</v>
      </c>
      <c r="E28" s="22" t="s">
        <v>96</v>
      </c>
      <c r="F28" s="10" t="s">
        <v>97</v>
      </c>
      <c r="G28" s="10" t="s">
        <v>35</v>
      </c>
      <c r="H28" s="17" t="s">
        <v>36</v>
      </c>
    </row>
    <row r="29" spans="1:8" ht="30" x14ac:dyDescent="0.25">
      <c r="A29" s="12" t="s">
        <v>31</v>
      </c>
      <c r="B29" s="12" t="s">
        <v>38</v>
      </c>
      <c r="C29" s="15">
        <v>20190430113807</v>
      </c>
      <c r="D29" s="19" t="s">
        <v>98</v>
      </c>
      <c r="E29" s="22" t="s">
        <v>99</v>
      </c>
      <c r="F29" s="16">
        <v>43585</v>
      </c>
      <c r="G29" s="10" t="s">
        <v>35</v>
      </c>
      <c r="H29" s="17" t="s">
        <v>36</v>
      </c>
    </row>
    <row r="30" spans="1:8" ht="45" x14ac:dyDescent="0.25">
      <c r="A30" s="12" t="s">
        <v>31</v>
      </c>
      <c r="B30" s="12" t="s">
        <v>67</v>
      </c>
      <c r="C30" s="15">
        <v>20190516000529</v>
      </c>
      <c r="D30" s="13" t="s">
        <v>100</v>
      </c>
      <c r="E30" s="23" t="s">
        <v>101</v>
      </c>
      <c r="F30" s="16">
        <v>43601</v>
      </c>
      <c r="G30" s="10" t="s">
        <v>35</v>
      </c>
      <c r="H30" s="17" t="s">
        <v>36</v>
      </c>
    </row>
    <row r="31" spans="1:8" ht="60" x14ac:dyDescent="0.25">
      <c r="A31" s="12" t="s">
        <v>31</v>
      </c>
      <c r="B31" s="12" t="s">
        <v>38</v>
      </c>
      <c r="C31" s="15">
        <v>20190503144448</v>
      </c>
      <c r="D31" s="19" t="s">
        <v>102</v>
      </c>
      <c r="E31" s="22" t="s">
        <v>104</v>
      </c>
      <c r="F31" s="10" t="s">
        <v>103</v>
      </c>
      <c r="G31" s="10" t="s">
        <v>35</v>
      </c>
      <c r="H31" s="17" t="s">
        <v>36</v>
      </c>
    </row>
    <row r="32" spans="1:8" x14ac:dyDescent="0.25">
      <c r="A32" s="12" t="s">
        <v>31</v>
      </c>
      <c r="B32" s="12" t="s">
        <v>38</v>
      </c>
      <c r="C32" s="15">
        <v>20190508203643</v>
      </c>
      <c r="D32" s="3" t="s">
        <v>105</v>
      </c>
      <c r="E32" s="22" t="s">
        <v>106</v>
      </c>
      <c r="F32" s="16">
        <v>43593</v>
      </c>
      <c r="G32" s="10" t="s">
        <v>35</v>
      </c>
      <c r="H32" s="17" t="s">
        <v>36</v>
      </c>
    </row>
    <row r="33" spans="1:8" ht="30" x14ac:dyDescent="0.25">
      <c r="A33" s="12" t="s">
        <v>31</v>
      </c>
      <c r="B33" s="12" t="s">
        <v>38</v>
      </c>
      <c r="C33" s="15">
        <v>20190309103010</v>
      </c>
      <c r="D33" s="13" t="s">
        <v>107</v>
      </c>
      <c r="E33" s="23" t="s">
        <v>109</v>
      </c>
      <c r="F33" s="10" t="s">
        <v>108</v>
      </c>
      <c r="G33" s="10" t="s">
        <v>35</v>
      </c>
      <c r="H33" s="17" t="s">
        <v>36</v>
      </c>
    </row>
    <row r="34" spans="1:8" ht="30" x14ac:dyDescent="0.25">
      <c r="A34" s="12" t="s">
        <v>31</v>
      </c>
      <c r="B34" s="12" t="s">
        <v>38</v>
      </c>
      <c r="C34" s="15">
        <v>20190220202151</v>
      </c>
      <c r="D34" s="13" t="s">
        <v>110</v>
      </c>
      <c r="E34" s="23" t="s">
        <v>111</v>
      </c>
      <c r="F34" s="16">
        <v>43516</v>
      </c>
      <c r="G34" s="10" t="s">
        <v>35</v>
      </c>
      <c r="H34" s="17" t="s">
        <v>36</v>
      </c>
    </row>
    <row r="35" spans="1:8" ht="30" x14ac:dyDescent="0.25">
      <c r="A35" s="12" t="s">
        <v>84</v>
      </c>
      <c r="B35" s="12" t="s">
        <v>67</v>
      </c>
      <c r="C35" s="15">
        <v>20190121091803</v>
      </c>
      <c r="D35" s="20" t="s">
        <v>112</v>
      </c>
      <c r="E35" s="22" t="s">
        <v>113</v>
      </c>
      <c r="F35" s="16">
        <v>43486</v>
      </c>
      <c r="G35" s="10" t="s">
        <v>35</v>
      </c>
      <c r="H35" s="17" t="s">
        <v>36</v>
      </c>
    </row>
    <row r="36" spans="1:8" ht="30" x14ac:dyDescent="0.25">
      <c r="A36" s="12" t="s">
        <v>31</v>
      </c>
      <c r="B36" s="12" t="s">
        <v>38</v>
      </c>
      <c r="C36" s="15">
        <v>20190103104838</v>
      </c>
      <c r="D36" s="19" t="s">
        <v>114</v>
      </c>
      <c r="E36" s="22" t="s">
        <v>115</v>
      </c>
      <c r="F36" s="16">
        <v>43468</v>
      </c>
      <c r="G36" s="10" t="s">
        <v>35</v>
      </c>
      <c r="H36" s="17" t="s">
        <v>36</v>
      </c>
    </row>
    <row r="37" spans="1:8" ht="30" x14ac:dyDescent="0.25">
      <c r="A37" s="12" t="s">
        <v>31</v>
      </c>
      <c r="B37" s="12" t="s">
        <v>38</v>
      </c>
      <c r="C37" s="15">
        <v>20190109202817</v>
      </c>
      <c r="D37" s="19" t="s">
        <v>116</v>
      </c>
      <c r="E37" s="23" t="s">
        <v>117</v>
      </c>
      <c r="F37" s="10" t="s">
        <v>118</v>
      </c>
      <c r="G37" s="10" t="s">
        <v>35</v>
      </c>
      <c r="H37" s="17" t="s">
        <v>36</v>
      </c>
    </row>
    <row r="38" spans="1:8" ht="45" x14ac:dyDescent="0.25">
      <c r="A38" s="12" t="s">
        <v>31</v>
      </c>
      <c r="B38" s="12" t="s">
        <v>38</v>
      </c>
      <c r="C38" s="15">
        <v>20190114174356</v>
      </c>
      <c r="D38" s="19" t="s">
        <v>119</v>
      </c>
      <c r="E38" s="23" t="s">
        <v>120</v>
      </c>
      <c r="F38" s="16">
        <v>43479</v>
      </c>
      <c r="G38" s="10" t="s">
        <v>35</v>
      </c>
      <c r="H38" s="17" t="s">
        <v>36</v>
      </c>
    </row>
  </sheetData>
  <conditionalFormatting sqref="H2">
    <cfRule type="containsText" dxfId="1" priority="1" operator="containsText" text="ATRASADO">
      <formula>NOT(ISERROR(SEARCH("ATRASADO",H2)))</formula>
    </cfRule>
    <cfRule type="containsText" dxfId="0" priority="2" operator="containsText" text="ATRASO EMINENTE">
      <formula>NOT(ISERROR(SEARCH("ATRASO EMINENTE",H2)))</formula>
    </cfRule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zoomScale="70" zoomScaleNormal="70" workbookViewId="0">
      <selection sqref="A1:XFD1048576"/>
    </sheetView>
  </sheetViews>
  <sheetFormatPr defaultRowHeight="15" x14ac:dyDescent="0.25"/>
  <cols>
    <col min="1" max="1" width="9.140625" style="3"/>
    <col min="2" max="2" width="19.85546875" style="3" customWidth="1"/>
    <col min="3" max="3" width="20.42578125" style="3" bestFit="1" customWidth="1"/>
    <col min="4" max="4" width="28.42578125" style="3" bestFit="1" customWidth="1"/>
    <col min="5" max="5" width="48.5703125" style="3" bestFit="1" customWidth="1"/>
    <col min="6" max="6" width="18.140625" style="4" bestFit="1" customWidth="1"/>
    <col min="7" max="7" width="34.5703125" style="4" bestFit="1" customWidth="1"/>
    <col min="8" max="8" width="29.5703125" style="6" bestFit="1" customWidth="1"/>
    <col min="9" max="9" width="20.7109375" style="6" bestFit="1" customWidth="1"/>
    <col min="10" max="10" width="22.140625" style="6" bestFit="1" customWidth="1"/>
    <col min="11" max="11" width="24" style="10" bestFit="1" customWidth="1"/>
  </cols>
  <sheetData>
    <row r="1" spans="1:12" ht="30" x14ac:dyDescent="0.25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25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1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25">
      <c r="A3" s="3" t="s">
        <v>2</v>
      </c>
      <c r="B3" s="3" t="s">
        <v>10</v>
      </c>
      <c r="L3" t="s">
        <v>15</v>
      </c>
    </row>
    <row r="4" spans="1:12" x14ac:dyDescent="0.25">
      <c r="A4" s="3" t="s">
        <v>3</v>
      </c>
      <c r="B4" s="3" t="s">
        <v>11</v>
      </c>
      <c r="L4" t="s">
        <v>16</v>
      </c>
    </row>
    <row r="5" spans="1:12" x14ac:dyDescent="0.25">
      <c r="H5" s="5"/>
      <c r="L5" t="s">
        <v>17</v>
      </c>
    </row>
    <row r="6" spans="1:12" x14ac:dyDescent="0.25">
      <c r="L6" t="s">
        <v>18</v>
      </c>
    </row>
  </sheetData>
  <conditionalFormatting sqref="K2">
    <cfRule type="containsText" dxfId="21" priority="1" operator="containsText" text="ATRASADO">
      <formula>NOT(ISERROR(SEARCH("ATRASADO",K2)))</formula>
    </cfRule>
    <cfRule type="containsText" dxfId="20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workbookViewId="0">
      <selection sqref="A1:XFD1048576"/>
    </sheetView>
  </sheetViews>
  <sheetFormatPr defaultRowHeight="15" x14ac:dyDescent="0.25"/>
  <cols>
    <col min="1" max="1" width="9.140625" style="3"/>
    <col min="2" max="2" width="19.85546875" style="3" customWidth="1"/>
    <col min="3" max="3" width="20.42578125" style="3" bestFit="1" customWidth="1"/>
    <col min="4" max="4" width="28.42578125" style="3" bestFit="1" customWidth="1"/>
    <col min="5" max="5" width="48.5703125" style="3" bestFit="1" customWidth="1"/>
    <col min="6" max="6" width="18.140625" style="4" bestFit="1" customWidth="1"/>
    <col min="7" max="7" width="34.5703125" style="4" bestFit="1" customWidth="1"/>
    <col min="8" max="8" width="29.5703125" style="6" bestFit="1" customWidth="1"/>
    <col min="9" max="9" width="20.7109375" style="6" bestFit="1" customWidth="1"/>
    <col min="10" max="10" width="22.140625" style="6" bestFit="1" customWidth="1"/>
    <col min="11" max="11" width="24" style="10" bestFit="1" customWidth="1"/>
  </cols>
  <sheetData>
    <row r="1" spans="1:12" ht="30" x14ac:dyDescent="0.25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25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1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25">
      <c r="A3" s="3" t="s">
        <v>2</v>
      </c>
      <c r="B3" s="3" t="s">
        <v>10</v>
      </c>
      <c r="L3" t="s">
        <v>15</v>
      </c>
    </row>
    <row r="4" spans="1:12" x14ac:dyDescent="0.25">
      <c r="A4" s="3" t="s">
        <v>3</v>
      </c>
      <c r="B4" s="3" t="s">
        <v>11</v>
      </c>
      <c r="L4" t="s">
        <v>16</v>
      </c>
    </row>
    <row r="5" spans="1:12" x14ac:dyDescent="0.25">
      <c r="H5" s="5"/>
      <c r="L5" t="s">
        <v>17</v>
      </c>
    </row>
    <row r="6" spans="1:12" x14ac:dyDescent="0.25">
      <c r="L6" t="s">
        <v>18</v>
      </c>
    </row>
  </sheetData>
  <conditionalFormatting sqref="K2">
    <cfRule type="containsText" dxfId="19" priority="1" operator="containsText" text="ATRASADO">
      <formula>NOT(ISERROR(SEARCH("ATRASADO",K2)))</formula>
    </cfRule>
    <cfRule type="containsText" dxfId="18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zoomScale="70" zoomScaleNormal="70" workbookViewId="0">
      <selection sqref="A1:XFD1048576"/>
    </sheetView>
  </sheetViews>
  <sheetFormatPr defaultRowHeight="15" x14ac:dyDescent="0.25"/>
  <cols>
    <col min="1" max="1" width="9.140625" style="3"/>
    <col min="2" max="2" width="19.85546875" style="3" customWidth="1"/>
    <col min="3" max="3" width="20.42578125" style="3" bestFit="1" customWidth="1"/>
    <col min="4" max="4" width="28.42578125" style="3" bestFit="1" customWidth="1"/>
    <col min="5" max="5" width="48.5703125" style="3" bestFit="1" customWidth="1"/>
    <col min="6" max="6" width="18.140625" style="4" bestFit="1" customWidth="1"/>
    <col min="7" max="7" width="34.5703125" style="4" bestFit="1" customWidth="1"/>
    <col min="8" max="8" width="29.5703125" style="6" bestFit="1" customWidth="1"/>
    <col min="9" max="9" width="20.7109375" style="6" bestFit="1" customWidth="1"/>
    <col min="10" max="10" width="22.140625" style="6" bestFit="1" customWidth="1"/>
    <col min="11" max="11" width="24" style="10" bestFit="1" customWidth="1"/>
  </cols>
  <sheetData>
    <row r="1" spans="1:12" ht="30" x14ac:dyDescent="0.25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25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1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25">
      <c r="A3" s="3" t="s">
        <v>2</v>
      </c>
      <c r="B3" s="3" t="s">
        <v>10</v>
      </c>
      <c r="L3" t="s">
        <v>15</v>
      </c>
    </row>
    <row r="4" spans="1:12" x14ac:dyDescent="0.25">
      <c r="A4" s="3" t="s">
        <v>3</v>
      </c>
      <c r="B4" s="3" t="s">
        <v>11</v>
      </c>
      <c r="L4" t="s">
        <v>16</v>
      </c>
    </row>
    <row r="5" spans="1:12" x14ac:dyDescent="0.25">
      <c r="H5" s="5"/>
      <c r="L5" t="s">
        <v>17</v>
      </c>
    </row>
    <row r="6" spans="1:12" x14ac:dyDescent="0.25">
      <c r="L6" t="s">
        <v>18</v>
      </c>
    </row>
  </sheetData>
  <conditionalFormatting sqref="K2">
    <cfRule type="containsText" dxfId="17" priority="1" operator="containsText" text="ATRASADO">
      <formula>NOT(ISERROR(SEARCH("ATRASADO",K2)))</formula>
    </cfRule>
    <cfRule type="containsText" dxfId="16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workbookViewId="0">
      <selection sqref="A1:XFD1048576"/>
    </sheetView>
  </sheetViews>
  <sheetFormatPr defaultRowHeight="15" x14ac:dyDescent="0.25"/>
  <cols>
    <col min="1" max="1" width="9.140625" style="3"/>
    <col min="2" max="2" width="19.85546875" style="3" customWidth="1"/>
    <col min="3" max="3" width="20.42578125" style="3" bestFit="1" customWidth="1"/>
    <col min="4" max="4" width="28.42578125" style="3" bestFit="1" customWidth="1"/>
    <col min="5" max="5" width="48.5703125" style="3" bestFit="1" customWidth="1"/>
    <col min="6" max="6" width="18.140625" style="4" bestFit="1" customWidth="1"/>
    <col min="7" max="7" width="34.5703125" style="4" bestFit="1" customWidth="1"/>
    <col min="8" max="8" width="29.5703125" style="6" bestFit="1" customWidth="1"/>
    <col min="9" max="9" width="20.7109375" style="6" bestFit="1" customWidth="1"/>
    <col min="10" max="10" width="22.140625" style="6" bestFit="1" customWidth="1"/>
    <col min="11" max="11" width="24" style="10" bestFit="1" customWidth="1"/>
  </cols>
  <sheetData>
    <row r="1" spans="1:12" ht="30" x14ac:dyDescent="0.25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25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1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25">
      <c r="A3" s="3" t="s">
        <v>2</v>
      </c>
      <c r="B3" s="3" t="s">
        <v>10</v>
      </c>
      <c r="L3" t="s">
        <v>15</v>
      </c>
    </row>
    <row r="4" spans="1:12" x14ac:dyDescent="0.25">
      <c r="A4" s="3" t="s">
        <v>3</v>
      </c>
      <c r="B4" s="3" t="s">
        <v>11</v>
      </c>
      <c r="L4" t="s">
        <v>16</v>
      </c>
    </row>
    <row r="5" spans="1:12" x14ac:dyDescent="0.25">
      <c r="H5" s="5"/>
      <c r="L5" t="s">
        <v>17</v>
      </c>
    </row>
    <row r="6" spans="1:12" x14ac:dyDescent="0.25">
      <c r="L6" t="s">
        <v>18</v>
      </c>
    </row>
  </sheetData>
  <conditionalFormatting sqref="K2">
    <cfRule type="containsText" dxfId="15" priority="1" operator="containsText" text="ATRASADO">
      <formula>NOT(ISERROR(SEARCH("ATRASADO",K2)))</formula>
    </cfRule>
    <cfRule type="containsText" dxfId="14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workbookViewId="0">
      <selection sqref="A1:XFD1048576"/>
    </sheetView>
  </sheetViews>
  <sheetFormatPr defaultRowHeight="15" x14ac:dyDescent="0.25"/>
  <cols>
    <col min="1" max="1" width="9.140625" style="3"/>
    <col min="2" max="2" width="19.85546875" style="3" customWidth="1"/>
    <col min="3" max="3" width="20.42578125" style="3" bestFit="1" customWidth="1"/>
    <col min="4" max="4" width="28.42578125" style="3" bestFit="1" customWidth="1"/>
    <col min="5" max="5" width="48.5703125" style="3" bestFit="1" customWidth="1"/>
    <col min="6" max="6" width="18.140625" style="4" bestFit="1" customWidth="1"/>
    <col min="7" max="7" width="34.5703125" style="4" bestFit="1" customWidth="1"/>
    <col min="8" max="8" width="29.5703125" style="6" bestFit="1" customWidth="1"/>
    <col min="9" max="9" width="20.7109375" style="6" bestFit="1" customWidth="1"/>
    <col min="10" max="10" width="22.140625" style="6" bestFit="1" customWidth="1"/>
    <col min="11" max="11" width="24" style="10" bestFit="1" customWidth="1"/>
  </cols>
  <sheetData>
    <row r="1" spans="1:12" ht="30" x14ac:dyDescent="0.25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25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1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25">
      <c r="A3" s="3" t="s">
        <v>2</v>
      </c>
      <c r="B3" s="3" t="s">
        <v>10</v>
      </c>
      <c r="L3" t="s">
        <v>15</v>
      </c>
    </row>
    <row r="4" spans="1:12" x14ac:dyDescent="0.25">
      <c r="A4" s="3" t="s">
        <v>3</v>
      </c>
      <c r="B4" s="3" t="s">
        <v>11</v>
      </c>
      <c r="L4" t="s">
        <v>16</v>
      </c>
    </row>
    <row r="5" spans="1:12" x14ac:dyDescent="0.25">
      <c r="H5" s="5"/>
      <c r="L5" t="s">
        <v>17</v>
      </c>
    </row>
    <row r="6" spans="1:12" x14ac:dyDescent="0.25">
      <c r="L6" t="s">
        <v>18</v>
      </c>
    </row>
  </sheetData>
  <conditionalFormatting sqref="K2">
    <cfRule type="containsText" dxfId="13" priority="1" operator="containsText" text="ATRASADO">
      <formula>NOT(ISERROR(SEARCH("ATRASADO",K2)))</formula>
    </cfRule>
    <cfRule type="containsText" dxfId="12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workbookViewId="0">
      <selection sqref="A1:XFD1048576"/>
    </sheetView>
  </sheetViews>
  <sheetFormatPr defaultRowHeight="15" x14ac:dyDescent="0.25"/>
  <cols>
    <col min="1" max="1" width="9.140625" style="3"/>
    <col min="2" max="2" width="19.85546875" style="3" customWidth="1"/>
    <col min="3" max="3" width="20.42578125" style="3" bestFit="1" customWidth="1"/>
    <col min="4" max="4" width="28.42578125" style="3" bestFit="1" customWidth="1"/>
    <col min="5" max="5" width="48.5703125" style="3" bestFit="1" customWidth="1"/>
    <col min="6" max="6" width="18.140625" style="4" bestFit="1" customWidth="1"/>
    <col min="7" max="7" width="34.5703125" style="4" bestFit="1" customWidth="1"/>
    <col min="8" max="8" width="29.5703125" style="6" bestFit="1" customWidth="1"/>
    <col min="9" max="9" width="20.7109375" style="6" bestFit="1" customWidth="1"/>
    <col min="10" max="10" width="22.140625" style="6" bestFit="1" customWidth="1"/>
    <col min="11" max="11" width="24" style="10" bestFit="1" customWidth="1"/>
  </cols>
  <sheetData>
    <row r="1" spans="1:12" ht="30" x14ac:dyDescent="0.25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25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1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25">
      <c r="A3" s="3" t="s">
        <v>2</v>
      </c>
      <c r="B3" s="3" t="s">
        <v>10</v>
      </c>
      <c r="L3" t="s">
        <v>15</v>
      </c>
    </row>
    <row r="4" spans="1:12" x14ac:dyDescent="0.25">
      <c r="A4" s="3" t="s">
        <v>3</v>
      </c>
      <c r="B4" s="3" t="s">
        <v>11</v>
      </c>
      <c r="L4" t="s">
        <v>16</v>
      </c>
    </row>
    <row r="5" spans="1:12" x14ac:dyDescent="0.25">
      <c r="H5" s="5"/>
      <c r="L5" t="s">
        <v>17</v>
      </c>
    </row>
    <row r="6" spans="1:12" x14ac:dyDescent="0.25">
      <c r="L6" t="s">
        <v>18</v>
      </c>
    </row>
  </sheetData>
  <conditionalFormatting sqref="K2">
    <cfRule type="containsText" dxfId="11" priority="1" operator="containsText" text="ATRASADO">
      <formula>NOT(ISERROR(SEARCH("ATRASADO",K2)))</formula>
    </cfRule>
    <cfRule type="containsText" dxfId="10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workbookViewId="0">
      <selection sqref="A1:XFD1048576"/>
    </sheetView>
  </sheetViews>
  <sheetFormatPr defaultRowHeight="15" x14ac:dyDescent="0.25"/>
  <cols>
    <col min="1" max="1" width="9.140625" style="3"/>
    <col min="2" max="2" width="19.85546875" style="3" customWidth="1"/>
    <col min="3" max="3" width="20.42578125" style="3" bestFit="1" customWidth="1"/>
    <col min="4" max="4" width="28.42578125" style="3" bestFit="1" customWidth="1"/>
    <col min="5" max="5" width="48.5703125" style="3" bestFit="1" customWidth="1"/>
    <col min="6" max="6" width="18.140625" style="4" bestFit="1" customWidth="1"/>
    <col min="7" max="7" width="34.5703125" style="4" bestFit="1" customWidth="1"/>
    <col min="8" max="8" width="29.5703125" style="6" bestFit="1" customWidth="1"/>
    <col min="9" max="9" width="20.7109375" style="6" bestFit="1" customWidth="1"/>
    <col min="10" max="10" width="22.140625" style="6" bestFit="1" customWidth="1"/>
    <col min="11" max="11" width="24" style="10" bestFit="1" customWidth="1"/>
  </cols>
  <sheetData>
    <row r="1" spans="1:12" ht="30" x14ac:dyDescent="0.25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25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1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25">
      <c r="A3" s="3" t="s">
        <v>2</v>
      </c>
      <c r="B3" s="3" t="s">
        <v>10</v>
      </c>
      <c r="L3" t="s">
        <v>15</v>
      </c>
    </row>
    <row r="4" spans="1:12" x14ac:dyDescent="0.25">
      <c r="A4" s="3" t="s">
        <v>3</v>
      </c>
      <c r="B4" s="3" t="s">
        <v>11</v>
      </c>
      <c r="L4" t="s">
        <v>16</v>
      </c>
    </row>
    <row r="5" spans="1:12" x14ac:dyDescent="0.25">
      <c r="H5" s="5"/>
      <c r="L5" t="s">
        <v>17</v>
      </c>
    </row>
    <row r="6" spans="1:12" x14ac:dyDescent="0.25">
      <c r="L6" t="s">
        <v>18</v>
      </c>
    </row>
  </sheetData>
  <conditionalFormatting sqref="K2">
    <cfRule type="containsText" dxfId="9" priority="1" operator="containsText" text="ATRASADO">
      <formula>NOT(ISERROR(SEARCH("ATRASADO",K2)))</formula>
    </cfRule>
    <cfRule type="containsText" dxfId="8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workbookViewId="0">
      <selection sqref="A1:XFD1048576"/>
    </sheetView>
  </sheetViews>
  <sheetFormatPr defaultRowHeight="15" x14ac:dyDescent="0.25"/>
  <cols>
    <col min="1" max="1" width="9.140625" style="3"/>
    <col min="2" max="2" width="19.85546875" style="3" customWidth="1"/>
    <col min="3" max="3" width="20.42578125" style="3" bestFit="1" customWidth="1"/>
    <col min="4" max="4" width="28.42578125" style="3" bestFit="1" customWidth="1"/>
    <col min="5" max="5" width="48.5703125" style="3" bestFit="1" customWidth="1"/>
    <col min="6" max="6" width="18.140625" style="4" bestFit="1" customWidth="1"/>
    <col min="7" max="7" width="34.5703125" style="4" bestFit="1" customWidth="1"/>
    <col min="8" max="8" width="29.5703125" style="6" bestFit="1" customWidth="1"/>
    <col min="9" max="9" width="20.7109375" style="6" bestFit="1" customWidth="1"/>
    <col min="10" max="10" width="22.140625" style="6" bestFit="1" customWidth="1"/>
    <col min="11" max="11" width="24" style="10" bestFit="1" customWidth="1"/>
  </cols>
  <sheetData>
    <row r="1" spans="1:12" ht="30" x14ac:dyDescent="0.25">
      <c r="A1" s="2" t="s">
        <v>0</v>
      </c>
      <c r="B1" s="1" t="s">
        <v>8</v>
      </c>
      <c r="C1" s="1" t="s">
        <v>19</v>
      </c>
      <c r="D1" s="2" t="s">
        <v>4</v>
      </c>
      <c r="E1" s="1" t="s">
        <v>21</v>
      </c>
      <c r="F1" s="7" t="s">
        <v>20</v>
      </c>
      <c r="G1" s="8" t="s">
        <v>13</v>
      </c>
      <c r="H1" s="9" t="s">
        <v>23</v>
      </c>
      <c r="I1" s="9" t="s">
        <v>24</v>
      </c>
      <c r="J1" s="9" t="s">
        <v>22</v>
      </c>
      <c r="K1" s="9" t="s">
        <v>7</v>
      </c>
    </row>
    <row r="2" spans="1:12" x14ac:dyDescent="0.25">
      <c r="A2" s="3" t="s">
        <v>1</v>
      </c>
      <c r="B2" s="3" t="s">
        <v>9</v>
      </c>
      <c r="D2" s="3" t="s">
        <v>5</v>
      </c>
      <c r="E2" s="3" t="s">
        <v>12</v>
      </c>
      <c r="G2" s="4" t="s">
        <v>6</v>
      </c>
      <c r="H2" s="5">
        <v>45107</v>
      </c>
      <c r="I2" s="5">
        <f>H2+30</f>
        <v>45137</v>
      </c>
      <c r="J2" s="11">
        <v>1</v>
      </c>
      <c r="K2" s="10" t="str" cm="1">
        <f t="array" ref="K2">_xlfn.IFS(AND(J2&lt;=7, J2&gt;=0), "ATRASO EMINENTE")</f>
        <v>ATRASO EMINENTE</v>
      </c>
      <c r="L2" t="s">
        <v>14</v>
      </c>
    </row>
    <row r="3" spans="1:12" x14ac:dyDescent="0.25">
      <c r="A3" s="3" t="s">
        <v>2</v>
      </c>
      <c r="B3" s="3" t="s">
        <v>10</v>
      </c>
      <c r="L3" t="s">
        <v>15</v>
      </c>
    </row>
    <row r="4" spans="1:12" x14ac:dyDescent="0.25">
      <c r="A4" s="3" t="s">
        <v>3</v>
      </c>
      <c r="B4" s="3" t="s">
        <v>11</v>
      </c>
      <c r="L4" t="s">
        <v>16</v>
      </c>
    </row>
    <row r="5" spans="1:12" x14ac:dyDescent="0.25">
      <c r="H5" s="5"/>
      <c r="L5" t="s">
        <v>17</v>
      </c>
    </row>
    <row r="6" spans="1:12" x14ac:dyDescent="0.25">
      <c r="L6" t="s">
        <v>18</v>
      </c>
    </row>
  </sheetData>
  <conditionalFormatting sqref="K2">
    <cfRule type="containsText" dxfId="7" priority="1" operator="containsText" text="ATRASADO">
      <formula>NOT(ISERROR(SEARCH("ATRASADO",K2)))</formula>
    </cfRule>
    <cfRule type="containsText" dxfId="6" priority="2" operator="containsText" text="ATRASO EMINENTE">
      <formula>NOT(ISERROR(SEARCH("ATRASO EMINENTE",K2)))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Jan23</vt:lpstr>
      <vt:lpstr>Fev23</vt:lpstr>
      <vt:lpstr>Mar23</vt:lpstr>
      <vt:lpstr>Abr23</vt:lpstr>
      <vt:lpstr>Mai23</vt:lpstr>
      <vt:lpstr>Jun23</vt:lpstr>
      <vt:lpstr>Jul23</vt:lpstr>
      <vt:lpstr>Ago23</vt:lpstr>
      <vt:lpstr>Set23</vt:lpstr>
      <vt:lpstr>Out23</vt:lpstr>
      <vt:lpstr>Nov23</vt:lpstr>
      <vt:lpstr>Dez23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Eduarda das Neves Santos</dc:creator>
  <cp:lastModifiedBy>Eduarda das Neves Santos</cp:lastModifiedBy>
  <dcterms:created xsi:type="dcterms:W3CDTF">2023-07-07T15:59:04Z</dcterms:created>
  <dcterms:modified xsi:type="dcterms:W3CDTF">2023-07-18T14:31:25Z</dcterms:modified>
</cp:coreProperties>
</file>